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60" yWindow="75" windowWidth="277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6" i="1" l="1"/>
  <c r="B22" i="1"/>
  <c r="B23" i="1"/>
  <c r="B24" i="1"/>
  <c r="B25" i="1"/>
  <c r="B26" i="1"/>
  <c r="B27" i="1"/>
  <c r="B5" i="1" l="1"/>
  <c r="G27" i="1" l="1"/>
  <c r="C3" i="1"/>
  <c r="C4" i="1"/>
  <c r="C5" i="1"/>
  <c r="C6" i="1"/>
  <c r="C22" i="1"/>
  <c r="C23" i="1"/>
  <c r="C24" i="1"/>
  <c r="C25" i="1"/>
  <c r="C26" i="1"/>
  <c r="C27" i="1"/>
  <c r="C2" i="1"/>
  <c r="A7" i="1"/>
  <c r="A8" i="1" l="1"/>
  <c r="B8" i="1" s="1"/>
  <c r="B7" i="1"/>
  <c r="C7" i="1"/>
  <c r="C8" i="1" l="1"/>
  <c r="A9" i="1"/>
  <c r="B9" i="1" s="1"/>
  <c r="C9" i="1" l="1"/>
  <c r="A10" i="1"/>
  <c r="B10" i="1" s="1"/>
  <c r="C10" i="1"/>
  <c r="A11" i="1"/>
  <c r="B11" i="1" s="1"/>
  <c r="C11" i="1" l="1"/>
  <c r="A12" i="1"/>
  <c r="B12" i="1" s="1"/>
  <c r="C12" i="1" l="1"/>
  <c r="A13" i="1"/>
  <c r="B13" i="1" s="1"/>
  <c r="C13" i="1" l="1"/>
  <c r="A14" i="1"/>
  <c r="B14" i="1" s="1"/>
  <c r="C14" i="1" l="1"/>
  <c r="A15" i="1"/>
  <c r="B15" i="1" s="1"/>
  <c r="A16" i="1" l="1"/>
  <c r="B16" i="1" s="1"/>
  <c r="C15" i="1"/>
  <c r="C16" i="1" l="1"/>
  <c r="A17" i="1"/>
  <c r="B17" i="1" s="1"/>
  <c r="C17" i="1" l="1"/>
  <c r="A18" i="1"/>
  <c r="B18" i="1" s="1"/>
  <c r="C18" i="1" l="1"/>
  <c r="A19" i="1"/>
  <c r="B19" i="1" s="1"/>
  <c r="C19" i="1" l="1"/>
  <c r="A20" i="1"/>
  <c r="B20" i="1" s="1"/>
  <c r="C20" i="1" l="1"/>
  <c r="A21" i="1"/>
  <c r="B21" i="1" s="1"/>
  <c r="C21" i="1" l="1"/>
</calcChain>
</file>

<file path=xl/sharedStrings.xml><?xml version="1.0" encoding="utf-8"?>
<sst xmlns="http://schemas.openxmlformats.org/spreadsheetml/2006/main" count="3" uniqueCount="3">
  <si>
    <t>Frame rate (fr/sec)</t>
  </si>
  <si>
    <t>Exposure tme limit (ms)</t>
  </si>
  <si>
    <t>Frame size limit (px)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</si>
</sst>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1" sqref="D1:D1048576"/>
    </sheetView>
  </sheetViews>
  <sheetFormatPr defaultRowHeight="15" x14ac:dyDescent="0.25"/>
  <cols>
    <col min="1" max="1" width="18.28515625" style="1" customWidth="1"/>
    <col min="2" max="2" width="24.7109375" style="2" customWidth="1"/>
    <col min="3" max="3" width="23.7109375" style="1" customWidth="1"/>
  </cols>
  <sheetData>
    <row r="1" spans="1:3" x14ac:dyDescent="0.25">
      <c r="A1" s="1" t="s">
        <v>0</v>
      </c>
      <c r="B1" s="2" t="s">
        <v>2</v>
      </c>
      <c r="C1" s="1" t="s">
        <v>1</v>
      </c>
    </row>
    <row r="2" spans="1:3" x14ac:dyDescent="0.25">
      <c r="A2" s="1">
        <v>25</v>
      </c>
      <c r="B2" s="2">
        <v>2048</v>
      </c>
      <c r="C2" s="3">
        <f>1000/A2</f>
        <v>40</v>
      </c>
    </row>
    <row r="3" spans="1:3" x14ac:dyDescent="0.25">
      <c r="A3" s="1">
        <v>50</v>
      </c>
      <c r="B3" s="2">
        <v>2048</v>
      </c>
      <c r="C3" s="3">
        <f t="shared" ref="C3:C27" si="0">1000/A3</f>
        <v>20</v>
      </c>
    </row>
    <row r="4" spans="1:3" x14ac:dyDescent="0.25">
      <c r="A4" s="1">
        <v>100</v>
      </c>
      <c r="B4" s="2">
        <v>2048</v>
      </c>
      <c r="C4" s="3">
        <f t="shared" si="0"/>
        <v>10</v>
      </c>
    </row>
    <row r="5" spans="1:3" x14ac:dyDescent="0.25">
      <c r="A5" s="1">
        <v>150</v>
      </c>
      <c r="B5" s="2">
        <f>1/(A5*9.74)*2000000</f>
        <v>1368.9253935660506</v>
      </c>
      <c r="C5" s="3">
        <f t="shared" si="0"/>
        <v>6.666666666666667</v>
      </c>
    </row>
    <row r="6" spans="1:3" x14ac:dyDescent="0.25">
      <c r="A6" s="1">
        <v>200</v>
      </c>
      <c r="B6" s="2">
        <f t="shared" ref="B6:B27" si="1">1/(A6*9.74)*2000000</f>
        <v>1026.6940451745381</v>
      </c>
      <c r="C6" s="3">
        <f t="shared" si="0"/>
        <v>5</v>
      </c>
    </row>
    <row r="7" spans="1:3" x14ac:dyDescent="0.25">
      <c r="A7" s="1">
        <f>A6+50</f>
        <v>250</v>
      </c>
      <c r="B7" s="2">
        <f t="shared" si="1"/>
        <v>821.35523613963039</v>
      </c>
      <c r="C7" s="3">
        <f t="shared" si="0"/>
        <v>4</v>
      </c>
    </row>
    <row r="8" spans="1:3" x14ac:dyDescent="0.25">
      <c r="A8" s="1">
        <f t="shared" ref="A8:A21" si="2">A7+50</f>
        <v>300</v>
      </c>
      <c r="B8" s="2">
        <f t="shared" si="1"/>
        <v>684.46269678302531</v>
      </c>
      <c r="C8" s="3">
        <f t="shared" si="0"/>
        <v>3.3333333333333335</v>
      </c>
    </row>
    <row r="9" spans="1:3" x14ac:dyDescent="0.25">
      <c r="A9" s="1">
        <f t="shared" si="2"/>
        <v>350</v>
      </c>
      <c r="B9" s="2">
        <f t="shared" si="1"/>
        <v>586.68231152830742</v>
      </c>
      <c r="C9" s="3">
        <f t="shared" si="0"/>
        <v>2.8571428571428572</v>
      </c>
    </row>
    <row r="10" spans="1:3" x14ac:dyDescent="0.25">
      <c r="A10" s="1">
        <f t="shared" si="2"/>
        <v>400</v>
      </c>
      <c r="B10" s="2">
        <f t="shared" si="1"/>
        <v>513.34702258726907</v>
      </c>
      <c r="C10" s="3">
        <f t="shared" si="0"/>
        <v>2.5</v>
      </c>
    </row>
    <row r="11" spans="1:3" x14ac:dyDescent="0.25">
      <c r="A11" s="1">
        <f t="shared" si="2"/>
        <v>450</v>
      </c>
      <c r="B11" s="2">
        <f t="shared" si="1"/>
        <v>456.30846452201689</v>
      </c>
      <c r="C11" s="3">
        <f t="shared" si="0"/>
        <v>2.2222222222222223</v>
      </c>
    </row>
    <row r="12" spans="1:3" x14ac:dyDescent="0.25">
      <c r="A12" s="1">
        <f t="shared" si="2"/>
        <v>500</v>
      </c>
      <c r="B12" s="2">
        <f t="shared" si="1"/>
        <v>410.6776180698152</v>
      </c>
      <c r="C12" s="3">
        <f t="shared" si="0"/>
        <v>2</v>
      </c>
    </row>
    <row r="13" spans="1:3" x14ac:dyDescent="0.25">
      <c r="A13" s="1">
        <f t="shared" si="2"/>
        <v>550</v>
      </c>
      <c r="B13" s="2">
        <f t="shared" si="1"/>
        <v>373.34328915437749</v>
      </c>
      <c r="C13" s="3">
        <f t="shared" si="0"/>
        <v>1.8181818181818181</v>
      </c>
    </row>
    <row r="14" spans="1:3" x14ac:dyDescent="0.25">
      <c r="A14" s="1">
        <f t="shared" si="2"/>
        <v>600</v>
      </c>
      <c r="B14" s="2">
        <f t="shared" si="1"/>
        <v>342.23134839151265</v>
      </c>
      <c r="C14" s="3">
        <f t="shared" si="0"/>
        <v>1.6666666666666667</v>
      </c>
    </row>
    <row r="15" spans="1:3" x14ac:dyDescent="0.25">
      <c r="A15" s="1">
        <f t="shared" si="2"/>
        <v>650</v>
      </c>
      <c r="B15" s="2">
        <f t="shared" si="1"/>
        <v>315.90586005370398</v>
      </c>
      <c r="C15" s="3">
        <f t="shared" si="0"/>
        <v>1.5384615384615385</v>
      </c>
    </row>
    <row r="16" spans="1:3" x14ac:dyDescent="0.25">
      <c r="A16" s="1">
        <f t="shared" si="2"/>
        <v>700</v>
      </c>
      <c r="B16" s="2">
        <f t="shared" si="1"/>
        <v>293.34115576415371</v>
      </c>
      <c r="C16" s="3">
        <f t="shared" si="0"/>
        <v>1.4285714285714286</v>
      </c>
    </row>
    <row r="17" spans="1:7" x14ac:dyDescent="0.25">
      <c r="A17" s="1">
        <f t="shared" si="2"/>
        <v>750</v>
      </c>
      <c r="B17" s="2">
        <f t="shared" si="1"/>
        <v>273.78507871321011</v>
      </c>
      <c r="C17" s="3">
        <f t="shared" si="0"/>
        <v>1.3333333333333333</v>
      </c>
    </row>
    <row r="18" spans="1:7" x14ac:dyDescent="0.25">
      <c r="A18" s="1">
        <f t="shared" si="2"/>
        <v>800</v>
      </c>
      <c r="B18" s="2">
        <f t="shared" si="1"/>
        <v>256.67351129363453</v>
      </c>
      <c r="C18" s="3">
        <f t="shared" si="0"/>
        <v>1.25</v>
      </c>
    </row>
    <row r="19" spans="1:7" x14ac:dyDescent="0.25">
      <c r="A19" s="1">
        <f t="shared" si="2"/>
        <v>850</v>
      </c>
      <c r="B19" s="2">
        <f t="shared" si="1"/>
        <v>241.57506945283245</v>
      </c>
      <c r="C19" s="3">
        <f t="shared" si="0"/>
        <v>1.1764705882352942</v>
      </c>
    </row>
    <row r="20" spans="1:7" x14ac:dyDescent="0.25">
      <c r="A20" s="1">
        <f t="shared" si="2"/>
        <v>900</v>
      </c>
      <c r="B20" s="2">
        <f t="shared" si="1"/>
        <v>228.15423226100845</v>
      </c>
      <c r="C20" s="3">
        <f t="shared" si="0"/>
        <v>1.1111111111111112</v>
      </c>
    </row>
    <row r="21" spans="1:7" x14ac:dyDescent="0.25">
      <c r="A21" s="1">
        <f t="shared" si="2"/>
        <v>950</v>
      </c>
      <c r="B21" s="2">
        <f t="shared" si="1"/>
        <v>216.14611477358693</v>
      </c>
      <c r="C21" s="3">
        <f t="shared" si="0"/>
        <v>1.0526315789473684</v>
      </c>
    </row>
    <row r="22" spans="1:7" x14ac:dyDescent="0.25">
      <c r="A22" s="1">
        <v>1000</v>
      </c>
      <c r="B22" s="2">
        <f t="shared" si="1"/>
        <v>205.3388090349076</v>
      </c>
      <c r="C22" s="3">
        <f t="shared" si="0"/>
        <v>1</v>
      </c>
    </row>
    <row r="23" spans="1:7" x14ac:dyDescent="0.25">
      <c r="A23" s="1">
        <v>1500</v>
      </c>
      <c r="B23" s="2">
        <f t="shared" si="1"/>
        <v>136.89253935660506</v>
      </c>
      <c r="C23" s="3">
        <f t="shared" si="0"/>
        <v>0.66666666666666663</v>
      </c>
    </row>
    <row r="24" spans="1:7" x14ac:dyDescent="0.25">
      <c r="A24" s="1">
        <v>1600</v>
      </c>
      <c r="B24" s="2">
        <f t="shared" si="1"/>
        <v>128.33675564681727</v>
      </c>
      <c r="C24" s="3">
        <f t="shared" si="0"/>
        <v>0.625</v>
      </c>
    </row>
    <row r="25" spans="1:7" x14ac:dyDescent="0.25">
      <c r="A25" s="1">
        <v>2000</v>
      </c>
      <c r="B25" s="2">
        <f t="shared" si="1"/>
        <v>102.6694045174538</v>
      </c>
      <c r="C25" s="3">
        <f t="shared" si="0"/>
        <v>0.5</v>
      </c>
    </row>
    <row r="26" spans="1:7" x14ac:dyDescent="0.25">
      <c r="A26" s="1">
        <v>2500</v>
      </c>
      <c r="B26" s="2">
        <f t="shared" si="1"/>
        <v>82.135523613963031</v>
      </c>
      <c r="C26" s="3">
        <f t="shared" si="0"/>
        <v>0.4</v>
      </c>
    </row>
    <row r="27" spans="1:7" x14ac:dyDescent="0.25">
      <c r="A27" s="1">
        <v>3000</v>
      </c>
      <c r="B27" s="2">
        <f t="shared" si="1"/>
        <v>68.446269678302528</v>
      </c>
      <c r="C27" s="3">
        <f t="shared" si="0"/>
        <v>0.33333333333333331</v>
      </c>
      <c r="G27">
        <f>12*18-4</f>
        <v>212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Imperial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Rothery, Stephen M</dc:creator>
  <cp:lastModifiedBy>Rothery, Stephen M</cp:lastModifiedBy>
  <dcterms:created xsi:type="dcterms:W3CDTF">2018-05-17T08:04:19Z</dcterms:created>
  <dcterms:modified xsi:type="dcterms:W3CDTF">2019-02-26T15:43:17Z</dcterms:modified>
</cp:coreProperties>
</file>