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apeart1_ic_ac_uk/Documents/Documents/1. ASSIGNED WORK/"/>
    </mc:Choice>
  </mc:AlternateContent>
  <xr:revisionPtr revIDLastSave="28" documentId="8_{BC4FCC29-C071-4998-B22A-DEC4BF0A66E2}" xr6:coauthVersionLast="47" xr6:coauthVersionMax="47" xr10:uidLastSave="{6190CBCA-C4FE-47D1-8DA3-925930987B91}"/>
  <bookViews>
    <workbookView xWindow="28680" yWindow="-120" windowWidth="29040" windowHeight="15720" xr2:uid="{00000000-000D-0000-FFFF-FFFF00000000}"/>
  </bookViews>
  <sheets>
    <sheet name="Application Form" sheetId="1" r:id="rId1"/>
    <sheet name="Guidance" sheetId="2" r:id="rId2"/>
    <sheet name="Lists" sheetId="3" state="hidden" r:id="rId3"/>
  </sheets>
  <definedNames>
    <definedName name="AllSchemes">Lists!$A$1:$A$2</definedName>
    <definedName name="SAUL">Lists!$D$1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B24" i="1"/>
  <c r="B23" i="1"/>
  <c r="B22" i="1"/>
  <c r="B20" i="1"/>
  <c r="B19" i="1"/>
  <c r="B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B2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The calculation uses the end of the retirement month and requires re-employment from at least the first day after one complete intervening calendar month.</t>
        </r>
      </text>
    </comment>
    <comment ref="B23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Three months is used as the user-facing application lead time, reflecting the framework and the need to avoid late USS applications.</t>
        </r>
      </text>
    </comment>
    <comment ref="B24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Standard period is 3 years; NHSPS exemption is 5 years.</t>
        </r>
      </text>
    </comment>
  </commentList>
</comments>
</file>

<file path=xl/sharedStrings.xml><?xml version="1.0" encoding="utf-8"?>
<sst xmlns="http://schemas.openxmlformats.org/spreadsheetml/2006/main" count="71" uniqueCount="65">
  <si>
    <t>Retirement Options – Application / Planning Form</t>
  </si>
  <si>
    <t>Please complete the yellow cells. The blue cells are calculated checks.</t>
  </si>
  <si>
    <t>1. Employee details</t>
  </si>
  <si>
    <t>Employee name</t>
  </si>
  <si>
    <t>Scheme</t>
  </si>
  <si>
    <t>Employee number</t>
  </si>
  <si>
    <t>Retirement option</t>
  </si>
  <si>
    <t>Department / Faculty</t>
  </si>
  <si>
    <t>NHSPS member?</t>
  </si>
  <si>
    <t>Current FTE</t>
  </si>
  <si>
    <t>2. Proposed arrangement</t>
  </si>
  <si>
    <t>Application date</t>
  </si>
  <si>
    <t>Proposed re-employment start date (partial retirement only)</t>
  </si>
  <si>
    <t>Current / planned retirement date</t>
  </si>
  <si>
    <t>Proposed re-employment FTE</t>
  </si>
  <si>
    <t>First flex date (flexible retirement only)</t>
  </si>
  <si>
    <t>Planned end of re-employment (partial retirement)</t>
  </si>
  <si>
    <t>Full retirement date (flexible retirement only)</t>
  </si>
  <si>
    <t>3. Automated checks</t>
  </si>
  <si>
    <t>Maximum re-employment FTE</t>
  </si>
  <si>
    <t>FTE check</t>
  </si>
  <si>
    <t>One whole calendar month off payroll</t>
  </si>
  <si>
    <t>Partial retirement duration</t>
  </si>
  <si>
    <t>Flexible retirement: 3-month notice</t>
  </si>
  <si>
    <t>Flexible retirement: final retirement</t>
  </si>
  <si>
    <t>Overall result</t>
  </si>
  <si>
    <t>Important notes</t>
  </si>
  <si>
    <t>• Partial retirement: re-employment remains a maximum of 3 years, with FTE increasing to a maximum of 0.60.</t>
  </si>
  <si>
    <t>• Partial retirement: the employee must have one complete calendar month off payroll before being re-employed.</t>
  </si>
  <si>
    <t>• Flexible retirement: full retirement must follow within 3 years of first flex, except NHSPS members, for whom the period may be up to 5 years.</t>
  </si>
  <si>
    <t>• Flexible retirement: applications must be made at least 3 months before first flex. This is deliberately stricter than the 2-month USS employer notice requirement because late USS applications are not accepted.</t>
  </si>
  <si>
    <t>Guidance – Retirement Options</t>
  </si>
  <si>
    <t>Option</t>
  </si>
  <si>
    <t>Rule</t>
  </si>
  <si>
    <t>Why the form checks it</t>
  </si>
  <si>
    <t>User action</t>
  </si>
  <si>
    <t>Partial retirement (retire and return)</t>
  </si>
  <si>
    <t>Maximum re-employment period is 3 years.</t>
  </si>
  <si>
    <t>Prevents an arrangement exceeding the framework.</t>
  </si>
  <si>
    <t>Enter re-employment start and planned end dates.</t>
  </si>
  <si>
    <t>Maximum re-employment is 0.60 FTE.</t>
  </si>
  <si>
    <t>Prevents an FTE above the permitted maximum.</t>
  </si>
  <si>
    <t>Enter proposed re-employment FTE.</t>
  </si>
  <si>
    <t>One complete calendar month must be off payroll before re-employment.</t>
  </si>
  <si>
    <t>Prevents two part-month periods being treated as a qualifying break.</t>
  </si>
  <si>
    <t>Use a re-employment date that follows a complete calendar month off payroll.</t>
  </si>
  <si>
    <t>Flexible retirement</t>
  </si>
  <si>
    <t>First flex must be at least 3 months after application.</t>
  </si>
  <si>
    <t>Provides sufficient time for the scheme process and avoids late USS applications.</t>
  </si>
  <si>
    <t>Enter the application date and first flex date.</t>
  </si>
  <si>
    <t>Full retirement must occur within 3 years of first flex.</t>
  </si>
  <si>
    <t>Ensures the arrangement remains within the framework.</t>
  </si>
  <si>
    <t>Enter first flex and full retirement dates.</t>
  </si>
  <si>
    <t>Flexible retirement – NHSPS</t>
  </si>
  <si>
    <t>NHSPS members may have up to 5 years from first flex to full retirement.</t>
  </si>
  <si>
    <t>Applies the agreed NHSPS exemption.</t>
  </si>
  <si>
    <t>Select NHSPS as the scheme and Yes for NHSPS member.</t>
  </si>
  <si>
    <t>Important</t>
  </si>
  <si>
    <t>This workbook is a planning/application aid. HR should confirm the final arrangement against the applicable scheme rules and current Imperial framework before approval.</t>
  </si>
  <si>
    <t>Yes</t>
  </si>
  <si>
    <t>USS</t>
  </si>
  <si>
    <t>No</t>
  </si>
  <si>
    <t>NHSPS</t>
  </si>
  <si>
    <t>Other / not known</t>
  </si>
  <si>
    <t>SAUL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</si>
</sst>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</font>
    <font>
      <i/>
      <sz val="11"/>
      <color rgb="FF1F1F1F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0000C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B7B7B7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5" borderId="1" xfId="0" applyFill="1" applyBorder="1"/>
    <xf numFmtId="14" fontId="0" fillId="5" borderId="1" xfId="0" applyNumberFormat="1" applyFill="1" applyBorder="1"/>
    <xf numFmtId="2" fontId="0" fillId="5" borderId="1" xfId="0" applyNumberFormat="1" applyFill="1" applyBorder="1"/>
    <xf numFmtId="0" fontId="3" fillId="5" borderId="0" xfId="0" applyFont="1" applyFill="1"/>
    <xf numFmtId="0" fontId="0" fillId="0" borderId="0" xfId="0" applyAlignment="1">
      <alignment vertical="top" wrapText="1"/>
    </xf>
    <xf numFmtId="0" fontId="0" fillId="0" borderId="0" xfId="0"/>
    <xf numFmtId="0" fontId="1" fillId="4" borderId="0" xfId="0" applyFont="1" applyFill="1" applyAlignment="1">
      <alignment horizontal="center" vertical="center"/>
    </xf>
    <xf numFmtId="0" fontId="0" fillId="4" borderId="0" xfId="0" applyFill="1"/>
    <xf numFmtId="0" fontId="4" fillId="4" borderId="0" xfId="0" applyFont="1" applyFill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fgColor rgb="FFFFF2CC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E2F0D9"/>
        </patternFill>
      </fill>
    </dxf>
  </dxfs>
  <tableStyles count="0" defaultTableStyle="TableStyleMedium9" defaultPivotStyle="PivotStyleLight16"/>
  <colors>
    <mruColors>
      <color rgb="FFF5F5F5"/>
      <color rgb="FF0000C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showGridLines="0" tabSelected="1" workbookViewId="0">
      <pane ySplit="5" topLeftCell="A6" activePane="bottomLeft" state="frozen"/>
      <selection pane="bottomLeft" activeCell="B21" sqref="B21"/>
    </sheetView>
  </sheetViews>
  <sheetFormatPr defaultRowHeight="14.5" x14ac:dyDescent="0.35"/>
  <cols>
    <col min="1" max="2" width="34" customWidth="1"/>
    <col min="3" max="3" width="3" customWidth="1"/>
    <col min="4" max="4" width="52.6328125" bestFit="1" customWidth="1"/>
    <col min="5" max="5" width="34" customWidth="1"/>
    <col min="6" max="6" width="3" customWidth="1"/>
  </cols>
  <sheetData>
    <row r="1" spans="1:6" ht="28" customHeight="1" x14ac:dyDescent="0.35">
      <c r="A1" s="10" t="s">
        <v>0</v>
      </c>
      <c r="B1" s="11"/>
      <c r="C1" s="11"/>
      <c r="D1" s="11"/>
      <c r="E1" s="11"/>
      <c r="F1" s="11"/>
    </row>
    <row r="2" spans="1:6" ht="22" customHeight="1" x14ac:dyDescent="0.35">
      <c r="A2" s="11"/>
      <c r="B2" s="11"/>
      <c r="C2" s="11"/>
      <c r="D2" s="11"/>
      <c r="E2" s="11"/>
      <c r="F2" s="11"/>
    </row>
    <row r="3" spans="1:6" ht="22" customHeight="1" x14ac:dyDescent="0.35"/>
    <row r="4" spans="1:6" ht="22" customHeight="1" x14ac:dyDescent="0.35">
      <c r="A4" s="13" t="s">
        <v>1</v>
      </c>
      <c r="B4" s="9"/>
      <c r="C4" s="9"/>
      <c r="D4" s="9"/>
      <c r="E4" s="9"/>
      <c r="F4" s="9"/>
    </row>
    <row r="5" spans="1:6" ht="22" customHeight="1" x14ac:dyDescent="0.35"/>
    <row r="6" spans="1:6" ht="22" customHeight="1" x14ac:dyDescent="0.35">
      <c r="A6" s="12" t="s">
        <v>2</v>
      </c>
      <c r="B6" s="12"/>
      <c r="C6" s="12"/>
      <c r="D6" s="12"/>
      <c r="E6" s="12"/>
      <c r="F6" s="12"/>
    </row>
    <row r="7" spans="1:6" ht="22" customHeight="1" x14ac:dyDescent="0.35">
      <c r="A7" s="1" t="s">
        <v>3</v>
      </c>
      <c r="B7" s="4"/>
      <c r="D7" s="1" t="s">
        <v>4</v>
      </c>
      <c r="E7" s="4"/>
    </row>
    <row r="8" spans="1:6" ht="22" customHeight="1" x14ac:dyDescent="0.35">
      <c r="A8" s="1" t="s">
        <v>5</v>
      </c>
      <c r="B8" s="4"/>
      <c r="D8" s="1" t="s">
        <v>6</v>
      </c>
      <c r="E8" s="4"/>
    </row>
    <row r="9" spans="1:6" ht="22" customHeight="1" x14ac:dyDescent="0.35">
      <c r="A9" s="1" t="s">
        <v>7</v>
      </c>
      <c r="B9" s="4"/>
      <c r="D9" s="1" t="s">
        <v>8</v>
      </c>
      <c r="E9" s="4"/>
    </row>
    <row r="10" spans="1:6" ht="22" customHeight="1" x14ac:dyDescent="0.35">
      <c r="A10" s="1" t="s">
        <v>9</v>
      </c>
      <c r="B10" s="4"/>
    </row>
    <row r="11" spans="1:6" ht="22" customHeight="1" x14ac:dyDescent="0.35"/>
    <row r="12" spans="1:6" ht="22" customHeight="1" x14ac:dyDescent="0.35">
      <c r="A12" s="12" t="s">
        <v>10</v>
      </c>
      <c r="B12" s="12"/>
      <c r="C12" s="12"/>
      <c r="D12" s="12"/>
      <c r="E12" s="12"/>
      <c r="F12" s="12"/>
    </row>
    <row r="13" spans="1:6" ht="22" customHeight="1" x14ac:dyDescent="0.35">
      <c r="A13" s="1" t="s">
        <v>11</v>
      </c>
      <c r="B13" s="5"/>
      <c r="D13" s="1" t="s">
        <v>12</v>
      </c>
      <c r="E13" s="5"/>
    </row>
    <row r="14" spans="1:6" ht="22" customHeight="1" x14ac:dyDescent="0.35">
      <c r="A14" s="1" t="s">
        <v>13</v>
      </c>
      <c r="B14" s="5"/>
      <c r="D14" s="1" t="s">
        <v>14</v>
      </c>
      <c r="E14" s="6"/>
    </row>
    <row r="15" spans="1:6" ht="22" customHeight="1" x14ac:dyDescent="0.35">
      <c r="A15" s="1" t="s">
        <v>15</v>
      </c>
      <c r="B15" s="5"/>
      <c r="D15" s="1" t="s">
        <v>16</v>
      </c>
      <c r="E15" s="5"/>
    </row>
    <row r="16" spans="1:6" ht="22" customHeight="1" x14ac:dyDescent="0.35">
      <c r="A16" s="1" t="s">
        <v>17</v>
      </c>
      <c r="B16" s="5"/>
    </row>
    <row r="17" spans="1:6" ht="22" customHeight="1" x14ac:dyDescent="0.35"/>
    <row r="18" spans="1:6" ht="22" customHeight="1" x14ac:dyDescent="0.35">
      <c r="A18" s="12" t="s">
        <v>18</v>
      </c>
      <c r="B18" s="12"/>
      <c r="C18" s="12"/>
      <c r="D18" s="12"/>
      <c r="E18" s="12"/>
      <c r="F18" s="12"/>
    </row>
    <row r="19" spans="1:6" ht="22" customHeight="1" x14ac:dyDescent="0.35">
      <c r="A19" t="s">
        <v>19</v>
      </c>
      <c r="B19" s="7" t="str">
        <f>IF($E$8="Partial retirement (retire and return)",0.6,"N/A")</f>
        <v>N/A</v>
      </c>
    </row>
    <row r="20" spans="1:6" ht="22" customHeight="1" x14ac:dyDescent="0.35">
      <c r="A20" t="s">
        <v>20</v>
      </c>
      <c r="B20" s="7" t="str">
        <f>IF($E$8&lt;&gt;"Partial retirement (retire and return)","N/A",IF($E$14&lt;=0.6,"PASS","CHECK – must not exceed 0.60 FTE"))</f>
        <v>N/A</v>
      </c>
    </row>
    <row r="21" spans="1:6" ht="22" customHeight="1" x14ac:dyDescent="0.35">
      <c r="A21" t="s">
        <v>21</v>
      </c>
      <c r="B21" s="7" t="str">
        <f>IF($E$8&lt;&gt;"Partial retirement (retire and return)","N/A",IF(AND($B$14&lt;&gt;"",$E$13&lt;&gt;""),IF($E$13&gt;=EDATE(EOMONTH($B$14,0)+1,1),"PASS","CHECK – at least one complete calendar month must be off payroll"),"Enter dates"))</f>
        <v>N/A</v>
      </c>
    </row>
    <row r="22" spans="1:6" ht="22" customHeight="1" x14ac:dyDescent="0.35">
      <c r="A22" t="s">
        <v>22</v>
      </c>
      <c r="B22" s="7" t="str">
        <f>IF($E$8&lt;&gt;"Partial retirement (retire and return)","N/A",IF(AND($E$13&lt;&gt;"",$E$15&lt;&gt;""),IF($E$15&lt;=EDATE($E$13,36),"PASS","CHECK – maximum re-employment period is 3 years"),"Enter dates"))</f>
        <v>N/A</v>
      </c>
    </row>
    <row r="23" spans="1:6" ht="22" customHeight="1" x14ac:dyDescent="0.35">
      <c r="A23" t="s">
        <v>23</v>
      </c>
      <c r="B23" s="7" t="str">
        <f>IF($E$8&lt;&gt;"Flexible retirement","N/A",IF(AND($B$13&lt;&gt;"",$B$15&lt;&gt;""),IF($B$15&gt;=EDATE($B$13,3),"PASS","CHECK – first flex must be at least 3 months after application"),"Enter dates"))</f>
        <v>N/A</v>
      </c>
    </row>
    <row r="24" spans="1:6" ht="22" customHeight="1" x14ac:dyDescent="0.35">
      <c r="A24" t="s">
        <v>24</v>
      </c>
      <c r="B24" s="7" t="str">
        <f>IF($E$8&lt;&gt;"Flexible retirement","N/A",IF(AND($B$15&lt;&gt;"",$B$16&lt;&gt;""),IF($B$16&lt;=EDATE($B$15,IF($E$9="Yes",60,36)),"PASS","CHECK – full retirement is outside permitted period"),"Enter dates"))</f>
        <v>N/A</v>
      </c>
    </row>
    <row r="25" spans="1:6" ht="22" customHeight="1" x14ac:dyDescent="0.35">
      <c r="A25" t="s">
        <v>25</v>
      </c>
      <c r="B25" s="7" t="str">
        <f>IF(COUNTIF(B20:B24,"CHECK*")&gt;0,"ACTION REQUIRED",IF(COUNTIF(B20:B24,"Enter dates")&gt;0,"COMPLETE ALL RELEVANT DATES","READY FOR PEOPLE FUNCTION REVIEW"))</f>
        <v>READY FOR PEOPLE FUNCTION REVIEW</v>
      </c>
    </row>
    <row r="26" spans="1:6" ht="22" customHeight="1" x14ac:dyDescent="0.35"/>
    <row r="27" spans="1:6" ht="22" customHeight="1" x14ac:dyDescent="0.35">
      <c r="A27" s="12" t="s">
        <v>26</v>
      </c>
      <c r="B27" s="12"/>
      <c r="C27" s="12"/>
      <c r="D27" s="12"/>
      <c r="E27" s="12"/>
      <c r="F27" s="12"/>
    </row>
    <row r="28" spans="1:6" ht="22" customHeight="1" x14ac:dyDescent="0.35">
      <c r="A28" s="8" t="s">
        <v>27</v>
      </c>
      <c r="B28" s="9"/>
      <c r="C28" s="9"/>
      <c r="D28" s="9"/>
      <c r="E28" s="9"/>
      <c r="F28" s="9"/>
    </row>
    <row r="29" spans="1:6" ht="22" customHeight="1" x14ac:dyDescent="0.35">
      <c r="A29" s="8" t="s">
        <v>28</v>
      </c>
      <c r="B29" s="9"/>
      <c r="C29" s="9"/>
      <c r="D29" s="9"/>
      <c r="E29" s="9"/>
      <c r="F29" s="9"/>
    </row>
    <row r="30" spans="1:6" ht="22" customHeight="1" x14ac:dyDescent="0.35">
      <c r="A30" s="8" t="s">
        <v>29</v>
      </c>
      <c r="B30" s="9"/>
      <c r="C30" s="9"/>
      <c r="D30" s="9"/>
      <c r="E30" s="9"/>
      <c r="F30" s="9"/>
    </row>
    <row r="31" spans="1:6" ht="33" customHeight="1" x14ac:dyDescent="0.35">
      <c r="A31" s="8" t="s">
        <v>30</v>
      </c>
      <c r="B31" s="9"/>
      <c r="C31" s="9"/>
      <c r="D31" s="9"/>
      <c r="E31" s="9"/>
      <c r="F31" s="9"/>
    </row>
    <row r="32" spans="1:6" ht="22" customHeight="1" x14ac:dyDescent="0.35"/>
  </sheetData>
  <mergeCells count="10">
    <mergeCell ref="A28:F28"/>
    <mergeCell ref="A1:F2"/>
    <mergeCell ref="A27:F27"/>
    <mergeCell ref="A31:F31"/>
    <mergeCell ref="A6:F6"/>
    <mergeCell ref="A18:F18"/>
    <mergeCell ref="A4:F4"/>
    <mergeCell ref="A12:F12"/>
    <mergeCell ref="A30:F30"/>
    <mergeCell ref="A29:F29"/>
  </mergeCells>
  <conditionalFormatting sqref="B25">
    <cfRule type="expression" dxfId="2" priority="1">
      <formula>$B$25="READY FOR HR REVIEW"</formula>
    </cfRule>
    <cfRule type="expression" dxfId="1" priority="2">
      <formula>$B$25="ACTION REQUIRED"</formula>
    </cfRule>
    <cfRule type="expression" dxfId="0" priority="3">
      <formula>$B$25="COMPLETE ALL RELEVANT DATES"</formula>
    </cfRule>
  </conditionalFormatting>
  <dataValidations count="2">
    <dataValidation type="decimal" allowBlank="1" sqref="B10 E14" xr:uid="{00000000-0002-0000-0000-000003000000}">
      <formula1>0</formula1>
      <formula2>1</formula2>
    </dataValidation>
    <dataValidation type="list" allowBlank="1" sqref="E8" xr:uid="{00000000-0002-0000-0000-000000000000}">
      <formula1>INDIRECT(IF($E$7="SAUL","SAUL","AllSchemes"))</formula1>
    </dataValidation>
  </dataValidations>
  <printOptions horizontalCentered="1"/>
  <pageMargins left="0.75" right="0.75" top="1" bottom="1" header="0.5" footer="0.5"/>
  <pageSetup fitToHeight="0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000-000001000000}">
          <x14:formula1>
            <xm:f>Lists!$C$1:$C$4</xm:f>
          </x14:formula1>
          <xm:sqref>E7</xm:sqref>
        </x14:dataValidation>
        <x14:dataValidation type="list" allowBlank="1" xr:uid="{00000000-0002-0000-0000-000002000000}">
          <x14:formula1>
            <xm:f>Lists!$B$1:$B$2</xm:f>
          </x14:formula1>
          <xm:sqref>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5"/>
  <sheetViews>
    <sheetView showGridLines="0" workbookViewId="0">
      <selection sqref="A1:D2"/>
    </sheetView>
  </sheetViews>
  <sheetFormatPr defaultRowHeight="14.5" x14ac:dyDescent="0.35"/>
  <cols>
    <col min="1" max="1" width="34" customWidth="1"/>
    <col min="2" max="2" width="48" customWidth="1"/>
    <col min="3" max="4" width="55" customWidth="1"/>
  </cols>
  <sheetData>
    <row r="1" spans="1:4" x14ac:dyDescent="0.35">
      <c r="A1" s="15" t="s">
        <v>31</v>
      </c>
      <c r="B1" s="9"/>
      <c r="C1" s="9"/>
      <c r="D1" s="9"/>
    </row>
    <row r="2" spans="1:4" x14ac:dyDescent="0.35">
      <c r="A2" s="9"/>
      <c r="B2" s="9"/>
      <c r="C2" s="9"/>
      <c r="D2" s="9"/>
    </row>
    <row r="4" spans="1:4" ht="58" customHeight="1" x14ac:dyDescent="0.35">
      <c r="A4" s="2" t="s">
        <v>32</v>
      </c>
      <c r="B4" s="2" t="s">
        <v>33</v>
      </c>
      <c r="C4" s="2" t="s">
        <v>34</v>
      </c>
      <c r="D4" s="2" t="s">
        <v>35</v>
      </c>
    </row>
    <row r="5" spans="1:4" ht="58" customHeight="1" x14ac:dyDescent="0.35">
      <c r="A5" s="3" t="s">
        <v>36</v>
      </c>
      <c r="B5" s="3" t="s">
        <v>37</v>
      </c>
      <c r="C5" s="3" t="s">
        <v>38</v>
      </c>
      <c r="D5" s="3" t="s">
        <v>39</v>
      </c>
    </row>
    <row r="6" spans="1:4" ht="58" customHeight="1" x14ac:dyDescent="0.35">
      <c r="A6" s="3" t="s">
        <v>36</v>
      </c>
      <c r="B6" s="3" t="s">
        <v>40</v>
      </c>
      <c r="C6" s="3" t="s">
        <v>41</v>
      </c>
      <c r="D6" s="3" t="s">
        <v>42</v>
      </c>
    </row>
    <row r="7" spans="1:4" ht="58" customHeight="1" x14ac:dyDescent="0.35">
      <c r="A7" s="3" t="s">
        <v>36</v>
      </c>
      <c r="B7" s="3" t="s">
        <v>43</v>
      </c>
      <c r="C7" s="3" t="s">
        <v>44</v>
      </c>
      <c r="D7" s="3" t="s">
        <v>45</v>
      </c>
    </row>
    <row r="8" spans="1:4" ht="58" customHeight="1" x14ac:dyDescent="0.35">
      <c r="A8" s="3" t="s">
        <v>46</v>
      </c>
      <c r="B8" s="3" t="s">
        <v>47</v>
      </c>
      <c r="C8" s="3" t="s">
        <v>48</v>
      </c>
      <c r="D8" s="3" t="s">
        <v>49</v>
      </c>
    </row>
    <row r="9" spans="1:4" ht="58" customHeight="1" x14ac:dyDescent="0.35">
      <c r="A9" s="3" t="s">
        <v>46</v>
      </c>
      <c r="B9" s="3" t="s">
        <v>50</v>
      </c>
      <c r="C9" s="3" t="s">
        <v>51</v>
      </c>
      <c r="D9" s="3" t="s">
        <v>52</v>
      </c>
    </row>
    <row r="10" spans="1:4" ht="58" customHeight="1" x14ac:dyDescent="0.35">
      <c r="A10" s="3" t="s">
        <v>53</v>
      </c>
      <c r="B10" s="3" t="s">
        <v>54</v>
      </c>
      <c r="C10" s="3" t="s">
        <v>55</v>
      </c>
      <c r="D10" s="3" t="s">
        <v>56</v>
      </c>
    </row>
    <row r="13" spans="1:4" x14ac:dyDescent="0.35">
      <c r="A13" s="1" t="s">
        <v>57</v>
      </c>
    </row>
    <row r="14" spans="1:4" x14ac:dyDescent="0.35">
      <c r="A14" s="14" t="s">
        <v>58</v>
      </c>
      <c r="B14" s="9"/>
      <c r="C14" s="9"/>
      <c r="D14" s="9"/>
    </row>
    <row r="15" spans="1:4" x14ac:dyDescent="0.35">
      <c r="A15" s="9"/>
      <c r="B15" s="9"/>
      <c r="C15" s="9"/>
      <c r="D15" s="9"/>
    </row>
  </sheetData>
  <mergeCells count="2">
    <mergeCell ref="A14:D15"/>
    <mergeCell ref="A1:D2"/>
  </mergeCells>
  <printOptions horizontalCentered="1"/>
  <pageMargins left="0.75" right="0.75" top="1" bottom="1" header="0.5" footer="0.5"/>
  <pageSetup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"/>
  <sheetViews>
    <sheetView workbookViewId="0">
      <selection activeCell="E30" sqref="E30"/>
    </sheetView>
  </sheetViews>
  <sheetFormatPr defaultRowHeight="14.5" x14ac:dyDescent="0.35"/>
  <sheetData>
    <row r="1" spans="1:4" x14ac:dyDescent="0.35">
      <c r="A1" t="s">
        <v>36</v>
      </c>
      <c r="B1" t="s">
        <v>59</v>
      </c>
      <c r="C1" t="s">
        <v>60</v>
      </c>
      <c r="D1" t="s">
        <v>36</v>
      </c>
    </row>
    <row r="2" spans="1:4" x14ac:dyDescent="0.35">
      <c r="A2" t="s">
        <v>46</v>
      </c>
      <c r="B2" t="s">
        <v>61</v>
      </c>
      <c r="C2" t="s">
        <v>62</v>
      </c>
    </row>
    <row r="3" spans="1:4" x14ac:dyDescent="0.35">
      <c r="C3" t="s">
        <v>63</v>
      </c>
    </row>
    <row r="4" spans="1:4" x14ac:dyDescent="0.35">
      <c r="C4" t="s">
        <v>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Application Form</vt:lpstr>
      <vt:lpstr>Guidance</vt:lpstr>
      <vt:lpstr>Lists</vt:lpstr>
      <vt:lpstr>AllSchemes</vt:lpstr>
      <vt:lpstr>SAUL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Peart, Aneeka R</cp:lastModifiedBy>
  <dcterms:created xsi:type="dcterms:W3CDTF">2026-08-20T13:21:00Z</dcterms:created>
  <dcterms:modified xsi:type="dcterms:W3CDTF">2026-09-03T11:27:35Z</dcterms:modified>
</cp:coreProperties>
</file>