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202300"/>
  <xr:revisionPtr revIDLastSave="1" documentId="8_{89FA62B7-3A91-45F9-B2E4-09DA0BFB9E17}" xr6:coauthVersionLast="47" xr6:coauthVersionMax="47" xr10:uidLastSave="{F5D095E4-C644-4DB2-A1F8-3B923BA82908}"/>
  <bookViews>
    <workbookView xWindow="-105" yWindow="-16320" windowWidth="29040" windowHeight="15840" xr2:uid="{D2116205-F4EE-4116-A7E4-18A8607F13A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29" i="1" l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U10" i="1"/>
  <c r="U9" i="1"/>
  <c r="U8" i="1"/>
</calcChain>
</file>

<file path=xl/sharedStrings.xml><?xml version="1.0" encoding="utf-8"?>
<sst xmlns="http://schemas.openxmlformats.org/spreadsheetml/2006/main" count="52" uniqueCount="41">
  <si>
    <t>ETHNICITY OF STUDENTS 2024-2025</t>
  </si>
  <si>
    <t>Undergraduate</t>
  </si>
  <si>
    <t>Postgraduate</t>
  </si>
  <si>
    <t>Grand Total</t>
  </si>
  <si>
    <t>UG</t>
  </si>
  <si>
    <t>Undergraduate Total</t>
  </si>
  <si>
    <t>PGT</t>
  </si>
  <si>
    <t>PGRM</t>
  </si>
  <si>
    <t>PGR</t>
  </si>
  <si>
    <t>Postgraduate Total</t>
  </si>
  <si>
    <t>Ethnicity</t>
  </si>
  <si>
    <t>Home</t>
  </si>
  <si>
    <t>European Union</t>
  </si>
  <si>
    <t>Overseas</t>
  </si>
  <si>
    <t>Query</t>
  </si>
  <si>
    <t>UG Total</t>
  </si>
  <si>
    <t>PGT Total</t>
  </si>
  <si>
    <t>PGRM Total</t>
  </si>
  <si>
    <t>PGR Total</t>
  </si>
  <si>
    <t>Any other Asian background</t>
  </si>
  <si>
    <t>Any other Black background</t>
  </si>
  <si>
    <t>Any other ethnic background</t>
  </si>
  <si>
    <t>Any other Mixed or Multiple ethnic background</t>
  </si>
  <si>
    <t>Any other White background</t>
  </si>
  <si>
    <t>Arab</t>
  </si>
  <si>
    <t>Asian - Bangladeshi or Bangladeshi British</t>
  </si>
  <si>
    <t>Asian - Chinese or Chinese British</t>
  </si>
  <si>
    <t>Asian - Indian or Indian British</t>
  </si>
  <si>
    <t>Asian - Pakistani or Pakistani British</t>
  </si>
  <si>
    <t>Black - African or African British</t>
  </si>
  <si>
    <t>Black - Caribbean or Caribbean British</t>
  </si>
  <si>
    <t>Information Not Received</t>
  </si>
  <si>
    <t>Mixed or multiple ethnic groups - White or White British and Asian or Asian British</t>
  </si>
  <si>
    <t>Mixed or multiple ethnic groups - White or White British and Black African or Black African British</t>
  </si>
  <si>
    <t>Mixed or multiple ethnic groups - White or White British and Black Caribbean or Black Caribbean British</t>
  </si>
  <si>
    <t>Prefer not to say</t>
  </si>
  <si>
    <t>White - English, Scottish, Welsh, Northern Irish or British</t>
  </si>
  <si>
    <t>White - Gypsy or Irish Traveller</t>
  </si>
  <si>
    <t>White - Irish</t>
  </si>
  <si>
    <t>White - Roma</t>
  </si>
  <si>
    <t>ALL STUDENTS (FULL- AND PART-TIME)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</si>
</sst>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ptos Narrow"/>
      <family val="2"/>
      <scheme val="minor"/>
    </font>
    <font>
      <b/>
      <sz val="14"/>
      <color theme="1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theme="3" tint="0.749992370372631"/>
        <bgColor theme="4" tint="0.79998168889431442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3" tint="0.749992370372631"/>
        <bgColor theme="0" tint="-0.14999847407452621"/>
      </patternFill>
    </fill>
    <fill>
      <patternFill patternType="solid">
        <fgColor theme="3" tint="0.89999084444715716"/>
        <bgColor theme="0" tint="-0.14999847407452621"/>
      </patternFill>
    </fill>
    <fill>
      <patternFill patternType="solid">
        <fgColor theme="3" tint="0.499984740745262"/>
        <bgColor theme="4" tint="0.79998168889431442"/>
      </patternFill>
    </fill>
    <fill>
      <patternFill patternType="solid">
        <fgColor theme="3" tint="0.499984740745262"/>
        <bgColor theme="0" tint="-0.14999847407452621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18">
    <xf numFmtId="0" fontId="0" fillId="0" borderId="0" xfId="0"/>
    <xf numFmtId="0" fontId="0" fillId="0" borderId="0" xfId="0" applyAlignment="1">
      <alignment wrapText="1"/>
    </xf>
    <xf numFmtId="0" fontId="4" fillId="0" borderId="0" xfId="1" applyFont="1"/>
    <xf numFmtId="0" fontId="2" fillId="6" borderId="1" xfId="0" applyFont="1" applyFill="1" applyBorder="1"/>
    <xf numFmtId="0" fontId="2" fillId="0" borderId="0" xfId="1" applyFont="1"/>
    <xf numFmtId="0" fontId="1" fillId="0" borderId="0" xfId="0" applyFont="1"/>
    <xf numFmtId="0" fontId="2" fillId="2" borderId="1" xfId="0" applyFont="1" applyFill="1" applyBorder="1"/>
    <xf numFmtId="0" fontId="1" fillId="0" borderId="1" xfId="0" applyFont="1" applyBorder="1"/>
    <xf numFmtId="0" fontId="1" fillId="0" borderId="0" xfId="0" applyFont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2" fillId="6" borderId="1" xfId="0" applyFont="1" applyFill="1" applyBorder="1" applyAlignment="1">
      <alignment horizontal="center" wrapText="1"/>
    </xf>
    <xf numFmtId="0" fontId="2" fillId="7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35CB6EEF-44C4-46EB-B148-7F2CC631DA0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0220CA-8486-4B3A-B040-B34B07EA8CAB}">
  <dimension ref="A1:V29"/>
  <sheetViews>
    <sheetView tabSelected="1" workbookViewId="0">
      <selection activeCell="A3" sqref="A3"/>
    </sheetView>
  </sheetViews>
  <sheetFormatPr defaultRowHeight="14.5" x14ac:dyDescent="0.35"/>
  <cols>
    <col min="1" max="1" width="94.453125" bestFit="1" customWidth="1"/>
    <col min="2" max="3" width="15.1796875" style="1" customWidth="1"/>
    <col min="4" max="4" width="18" style="1" customWidth="1"/>
    <col min="5" max="6" width="15.1796875" style="1" customWidth="1"/>
    <col min="7" max="7" width="19.54296875" style="1" bestFit="1" customWidth="1"/>
    <col min="8" max="22" width="15.1796875" style="1" customWidth="1"/>
  </cols>
  <sheetData>
    <row r="1" spans="1:22" ht="18.5" x14ac:dyDescent="0.45">
      <c r="A1" s="2" t="s">
        <v>0</v>
      </c>
    </row>
    <row r="3" spans="1:22" x14ac:dyDescent="0.35">
      <c r="A3" s="4" t="s">
        <v>40</v>
      </c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</row>
    <row r="4" spans="1:22" x14ac:dyDescent="0.35">
      <c r="A4" s="5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pans="1:22" x14ac:dyDescent="0.35">
      <c r="A5" s="5"/>
      <c r="B5" s="16" t="s">
        <v>1</v>
      </c>
      <c r="C5" s="16"/>
      <c r="D5" s="16"/>
      <c r="E5" s="16"/>
      <c r="F5" s="16"/>
      <c r="G5" s="16"/>
      <c r="H5" s="17" t="s">
        <v>2</v>
      </c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  <c r="U5" s="17"/>
      <c r="V5" s="16" t="s">
        <v>3</v>
      </c>
    </row>
    <row r="6" spans="1:22" x14ac:dyDescent="0.35">
      <c r="A6" s="5"/>
      <c r="B6" s="16" t="s">
        <v>4</v>
      </c>
      <c r="C6" s="16"/>
      <c r="D6" s="16"/>
      <c r="E6" s="16"/>
      <c r="F6" s="16"/>
      <c r="G6" s="15" t="s">
        <v>5</v>
      </c>
      <c r="H6" s="16" t="s">
        <v>6</v>
      </c>
      <c r="I6" s="16"/>
      <c r="J6" s="16"/>
      <c r="K6" s="16"/>
      <c r="L6" s="16"/>
      <c r="M6" s="16" t="s">
        <v>7</v>
      </c>
      <c r="N6" s="16"/>
      <c r="O6" s="16"/>
      <c r="P6" s="16" t="s">
        <v>8</v>
      </c>
      <c r="Q6" s="16"/>
      <c r="R6" s="16"/>
      <c r="S6" s="16"/>
      <c r="T6" s="16"/>
      <c r="U6" s="15" t="s">
        <v>9</v>
      </c>
      <c r="V6" s="16"/>
    </row>
    <row r="7" spans="1:22" x14ac:dyDescent="0.35">
      <c r="A7" s="6" t="s">
        <v>10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15"/>
      <c r="H7" s="9" t="s">
        <v>11</v>
      </c>
      <c r="I7" s="9" t="s">
        <v>12</v>
      </c>
      <c r="J7" s="9" t="s">
        <v>13</v>
      </c>
      <c r="K7" s="9" t="s">
        <v>14</v>
      </c>
      <c r="L7" s="9" t="s">
        <v>16</v>
      </c>
      <c r="M7" s="9" t="s">
        <v>11</v>
      </c>
      <c r="N7" s="9" t="s">
        <v>13</v>
      </c>
      <c r="O7" s="9" t="s">
        <v>17</v>
      </c>
      <c r="P7" s="9" t="s">
        <v>11</v>
      </c>
      <c r="Q7" s="9" t="s">
        <v>12</v>
      </c>
      <c r="R7" s="9" t="s">
        <v>13</v>
      </c>
      <c r="S7" s="9" t="s">
        <v>14</v>
      </c>
      <c r="T7" s="9" t="s">
        <v>18</v>
      </c>
      <c r="U7" s="15"/>
      <c r="V7" s="16"/>
    </row>
    <row r="8" spans="1:22" x14ac:dyDescent="0.35">
      <c r="A8" s="7" t="s">
        <v>19</v>
      </c>
      <c r="B8" s="10">
        <v>638</v>
      </c>
      <c r="C8" s="10"/>
      <c r="D8" s="10">
        <v>558</v>
      </c>
      <c r="E8" s="10"/>
      <c r="F8" s="11">
        <v>1196</v>
      </c>
      <c r="G8" s="11">
        <v>1196</v>
      </c>
      <c r="H8" s="10">
        <v>73</v>
      </c>
      <c r="I8" s="10"/>
      <c r="J8" s="10">
        <v>441</v>
      </c>
      <c r="K8" s="10"/>
      <c r="L8" s="11">
        <v>514</v>
      </c>
      <c r="M8" s="10">
        <v>13</v>
      </c>
      <c r="N8" s="10">
        <v>35</v>
      </c>
      <c r="O8" s="11">
        <v>48</v>
      </c>
      <c r="P8" s="10">
        <v>93</v>
      </c>
      <c r="Q8" s="10"/>
      <c r="R8" s="10">
        <v>139</v>
      </c>
      <c r="S8" s="10"/>
      <c r="T8" s="11">
        <v>232</v>
      </c>
      <c r="U8" s="11">
        <f>SUM(L8,O8,T8)</f>
        <v>794</v>
      </c>
      <c r="V8" s="12">
        <v>1990</v>
      </c>
    </row>
    <row r="9" spans="1:22" x14ac:dyDescent="0.35">
      <c r="A9" s="7" t="s">
        <v>20</v>
      </c>
      <c r="B9" s="10">
        <v>7</v>
      </c>
      <c r="C9" s="10"/>
      <c r="D9" s="10"/>
      <c r="E9" s="10"/>
      <c r="F9" s="11">
        <v>7</v>
      </c>
      <c r="G9" s="11">
        <v>7</v>
      </c>
      <c r="H9" s="10">
        <v>4</v>
      </c>
      <c r="I9" s="10"/>
      <c r="J9" s="10">
        <v>4</v>
      </c>
      <c r="K9" s="10"/>
      <c r="L9" s="11">
        <v>8</v>
      </c>
      <c r="M9" s="10">
        <v>2</v>
      </c>
      <c r="N9" s="10">
        <v>1</v>
      </c>
      <c r="O9" s="11">
        <v>3</v>
      </c>
      <c r="P9" s="10">
        <v>2</v>
      </c>
      <c r="Q9" s="10"/>
      <c r="R9" s="10">
        <v>1</v>
      </c>
      <c r="S9" s="10"/>
      <c r="T9" s="11">
        <v>3</v>
      </c>
      <c r="U9" s="11">
        <f t="shared" ref="U9:U29" si="0">SUM(L9,O9,T9)</f>
        <v>14</v>
      </c>
      <c r="V9" s="12">
        <v>21</v>
      </c>
    </row>
    <row r="10" spans="1:22" x14ac:dyDescent="0.35">
      <c r="A10" s="7" t="s">
        <v>21</v>
      </c>
      <c r="B10" s="10">
        <v>99</v>
      </c>
      <c r="C10" s="10">
        <v>4</v>
      </c>
      <c r="D10" s="10">
        <v>37</v>
      </c>
      <c r="E10" s="10"/>
      <c r="F10" s="11">
        <v>140</v>
      </c>
      <c r="G10" s="11">
        <v>140</v>
      </c>
      <c r="H10" s="10">
        <v>32</v>
      </c>
      <c r="I10" s="10"/>
      <c r="J10" s="10">
        <v>81</v>
      </c>
      <c r="K10" s="10"/>
      <c r="L10" s="11">
        <v>113</v>
      </c>
      <c r="M10" s="10">
        <v>1</v>
      </c>
      <c r="N10" s="10">
        <v>4</v>
      </c>
      <c r="O10" s="11">
        <v>5</v>
      </c>
      <c r="P10" s="10">
        <v>21</v>
      </c>
      <c r="Q10" s="10">
        <v>2</v>
      </c>
      <c r="R10" s="10">
        <v>27</v>
      </c>
      <c r="S10" s="10">
        <v>1</v>
      </c>
      <c r="T10" s="11">
        <v>51</v>
      </c>
      <c r="U10" s="11">
        <f t="shared" si="0"/>
        <v>169</v>
      </c>
      <c r="V10" s="12">
        <v>309</v>
      </c>
    </row>
    <row r="11" spans="1:22" x14ac:dyDescent="0.35">
      <c r="A11" s="7" t="s">
        <v>22</v>
      </c>
      <c r="B11" s="10">
        <v>165</v>
      </c>
      <c r="C11" s="10">
        <v>4</v>
      </c>
      <c r="D11" s="10">
        <v>46</v>
      </c>
      <c r="E11" s="10"/>
      <c r="F11" s="11">
        <v>215</v>
      </c>
      <c r="G11" s="11">
        <v>215</v>
      </c>
      <c r="H11" s="10">
        <v>58</v>
      </c>
      <c r="I11" s="10"/>
      <c r="J11" s="10">
        <v>115</v>
      </c>
      <c r="K11" s="10"/>
      <c r="L11" s="11">
        <v>173</v>
      </c>
      <c r="M11" s="10">
        <v>9</v>
      </c>
      <c r="N11" s="10">
        <v>7</v>
      </c>
      <c r="O11" s="11">
        <v>16</v>
      </c>
      <c r="P11" s="10">
        <v>43</v>
      </c>
      <c r="Q11" s="10">
        <v>1</v>
      </c>
      <c r="R11" s="10">
        <v>35</v>
      </c>
      <c r="S11" s="10">
        <v>1</v>
      </c>
      <c r="T11" s="11">
        <v>80</v>
      </c>
      <c r="U11" s="11">
        <f t="shared" si="0"/>
        <v>269</v>
      </c>
      <c r="V11" s="12">
        <v>484</v>
      </c>
    </row>
    <row r="12" spans="1:22" x14ac:dyDescent="0.35">
      <c r="A12" s="7" t="s">
        <v>23</v>
      </c>
      <c r="B12" s="10">
        <v>706</v>
      </c>
      <c r="C12" s="10">
        <v>71</v>
      </c>
      <c r="D12" s="10">
        <v>497</v>
      </c>
      <c r="E12" s="10"/>
      <c r="F12" s="11">
        <v>1274</v>
      </c>
      <c r="G12" s="11">
        <v>1274</v>
      </c>
      <c r="H12" s="10">
        <v>472</v>
      </c>
      <c r="I12" s="10">
        <v>2</v>
      </c>
      <c r="J12" s="10">
        <v>724</v>
      </c>
      <c r="K12" s="10"/>
      <c r="L12" s="11">
        <v>1198</v>
      </c>
      <c r="M12" s="10">
        <v>57</v>
      </c>
      <c r="N12" s="10">
        <v>34</v>
      </c>
      <c r="O12" s="11">
        <v>91</v>
      </c>
      <c r="P12" s="10">
        <v>498</v>
      </c>
      <c r="Q12" s="10">
        <v>47</v>
      </c>
      <c r="R12" s="10">
        <v>251</v>
      </c>
      <c r="S12" s="10"/>
      <c r="T12" s="11">
        <v>796</v>
      </c>
      <c r="U12" s="11">
        <f t="shared" si="0"/>
        <v>2085</v>
      </c>
      <c r="V12" s="12">
        <v>3359</v>
      </c>
    </row>
    <row r="13" spans="1:22" x14ac:dyDescent="0.35">
      <c r="A13" s="7" t="s">
        <v>24</v>
      </c>
      <c r="B13" s="10">
        <v>157</v>
      </c>
      <c r="C13" s="10">
        <v>2</v>
      </c>
      <c r="D13" s="10">
        <v>75</v>
      </c>
      <c r="E13" s="10"/>
      <c r="F13" s="11">
        <v>234</v>
      </c>
      <c r="G13" s="11">
        <v>234</v>
      </c>
      <c r="H13" s="10">
        <v>33</v>
      </c>
      <c r="I13" s="10"/>
      <c r="J13" s="10">
        <v>235</v>
      </c>
      <c r="K13" s="10"/>
      <c r="L13" s="11">
        <v>268</v>
      </c>
      <c r="M13" s="10">
        <v>2</v>
      </c>
      <c r="N13" s="10">
        <v>12</v>
      </c>
      <c r="O13" s="11">
        <v>14</v>
      </c>
      <c r="P13" s="10">
        <v>31</v>
      </c>
      <c r="Q13" s="10"/>
      <c r="R13" s="10">
        <v>111</v>
      </c>
      <c r="S13" s="10"/>
      <c r="T13" s="11">
        <v>142</v>
      </c>
      <c r="U13" s="11">
        <f t="shared" si="0"/>
        <v>424</v>
      </c>
      <c r="V13" s="12">
        <v>658</v>
      </c>
    </row>
    <row r="14" spans="1:22" x14ac:dyDescent="0.35">
      <c r="A14" s="7" t="s">
        <v>25</v>
      </c>
      <c r="B14" s="10">
        <v>242</v>
      </c>
      <c r="C14" s="10">
        <v>1</v>
      </c>
      <c r="D14" s="10">
        <v>11</v>
      </c>
      <c r="E14" s="10"/>
      <c r="F14" s="11">
        <v>254</v>
      </c>
      <c r="G14" s="11">
        <v>254</v>
      </c>
      <c r="H14" s="10">
        <v>18</v>
      </c>
      <c r="I14" s="10"/>
      <c r="J14" s="10">
        <v>9</v>
      </c>
      <c r="K14" s="10"/>
      <c r="L14" s="11">
        <v>27</v>
      </c>
      <c r="M14" s="10">
        <v>3</v>
      </c>
      <c r="N14" s="10">
        <v>2</v>
      </c>
      <c r="O14" s="11">
        <v>5</v>
      </c>
      <c r="P14" s="10">
        <v>12</v>
      </c>
      <c r="Q14" s="10"/>
      <c r="R14" s="10">
        <v>4</v>
      </c>
      <c r="S14" s="10"/>
      <c r="T14" s="11">
        <v>16</v>
      </c>
      <c r="U14" s="11">
        <f t="shared" si="0"/>
        <v>48</v>
      </c>
      <c r="V14" s="12">
        <v>302</v>
      </c>
    </row>
    <row r="15" spans="1:22" x14ac:dyDescent="0.35">
      <c r="A15" s="7" t="s">
        <v>26</v>
      </c>
      <c r="B15" s="10">
        <v>504</v>
      </c>
      <c r="C15" s="10">
        <v>1</v>
      </c>
      <c r="D15" s="10">
        <v>3191</v>
      </c>
      <c r="E15" s="10"/>
      <c r="F15" s="11">
        <v>3696</v>
      </c>
      <c r="G15" s="11">
        <v>3696</v>
      </c>
      <c r="H15" s="10">
        <v>77</v>
      </c>
      <c r="I15" s="10"/>
      <c r="J15" s="10">
        <v>2148</v>
      </c>
      <c r="K15" s="10"/>
      <c r="L15" s="11">
        <v>2225</v>
      </c>
      <c r="M15" s="10">
        <v>14</v>
      </c>
      <c r="N15" s="10">
        <v>314</v>
      </c>
      <c r="O15" s="11">
        <v>328</v>
      </c>
      <c r="P15" s="10">
        <v>78</v>
      </c>
      <c r="Q15" s="10"/>
      <c r="R15" s="10">
        <v>961</v>
      </c>
      <c r="S15" s="10"/>
      <c r="T15" s="11">
        <v>1039</v>
      </c>
      <c r="U15" s="11">
        <f t="shared" si="0"/>
        <v>3592</v>
      </c>
      <c r="V15" s="12">
        <v>7288</v>
      </c>
    </row>
    <row r="16" spans="1:22" x14ac:dyDescent="0.35">
      <c r="A16" s="7" t="s">
        <v>27</v>
      </c>
      <c r="B16" s="10">
        <v>1314</v>
      </c>
      <c r="C16" s="10">
        <v>1</v>
      </c>
      <c r="D16" s="10">
        <v>365</v>
      </c>
      <c r="E16" s="10">
        <v>1</v>
      </c>
      <c r="F16" s="11">
        <v>1681</v>
      </c>
      <c r="G16" s="11">
        <v>1681</v>
      </c>
      <c r="H16" s="10">
        <v>166</v>
      </c>
      <c r="I16" s="10"/>
      <c r="J16" s="10">
        <v>520</v>
      </c>
      <c r="K16" s="10"/>
      <c r="L16" s="11">
        <v>686</v>
      </c>
      <c r="M16" s="10">
        <v>13</v>
      </c>
      <c r="N16" s="10">
        <v>34</v>
      </c>
      <c r="O16" s="11">
        <v>47</v>
      </c>
      <c r="P16" s="10">
        <v>112</v>
      </c>
      <c r="Q16" s="10"/>
      <c r="R16" s="10">
        <v>101</v>
      </c>
      <c r="S16" s="10"/>
      <c r="T16" s="11">
        <v>213</v>
      </c>
      <c r="U16" s="11">
        <f t="shared" si="0"/>
        <v>946</v>
      </c>
      <c r="V16" s="12">
        <v>2627</v>
      </c>
    </row>
    <row r="17" spans="1:22" x14ac:dyDescent="0.35">
      <c r="A17" s="7" t="s">
        <v>28</v>
      </c>
      <c r="B17" s="10">
        <v>372</v>
      </c>
      <c r="C17" s="10">
        <v>2</v>
      </c>
      <c r="D17" s="10">
        <v>26</v>
      </c>
      <c r="E17" s="10"/>
      <c r="F17" s="11">
        <v>400</v>
      </c>
      <c r="G17" s="11">
        <v>400</v>
      </c>
      <c r="H17" s="10">
        <v>58</v>
      </c>
      <c r="I17" s="10"/>
      <c r="J17" s="10">
        <v>28</v>
      </c>
      <c r="K17" s="10"/>
      <c r="L17" s="11">
        <v>86</v>
      </c>
      <c r="M17" s="10">
        <v>13</v>
      </c>
      <c r="N17" s="10">
        <v>1</v>
      </c>
      <c r="O17" s="11">
        <v>14</v>
      </c>
      <c r="P17" s="10">
        <v>28</v>
      </c>
      <c r="Q17" s="10"/>
      <c r="R17" s="10">
        <v>13</v>
      </c>
      <c r="S17" s="10"/>
      <c r="T17" s="11">
        <v>41</v>
      </c>
      <c r="U17" s="11">
        <f t="shared" si="0"/>
        <v>141</v>
      </c>
      <c r="V17" s="12">
        <v>541</v>
      </c>
    </row>
    <row r="18" spans="1:22" x14ac:dyDescent="0.35">
      <c r="A18" s="7" t="s">
        <v>29</v>
      </c>
      <c r="B18" s="10">
        <v>377</v>
      </c>
      <c r="C18" s="10">
        <v>1</v>
      </c>
      <c r="D18" s="10">
        <v>25</v>
      </c>
      <c r="E18" s="10"/>
      <c r="F18" s="11">
        <v>403</v>
      </c>
      <c r="G18" s="11">
        <v>403</v>
      </c>
      <c r="H18" s="10">
        <v>102</v>
      </c>
      <c r="I18" s="10"/>
      <c r="J18" s="10">
        <v>136</v>
      </c>
      <c r="K18" s="10"/>
      <c r="L18" s="11">
        <v>238</v>
      </c>
      <c r="M18" s="10">
        <v>6</v>
      </c>
      <c r="N18" s="10">
        <v>6</v>
      </c>
      <c r="O18" s="11">
        <v>12</v>
      </c>
      <c r="P18" s="10">
        <v>46</v>
      </c>
      <c r="Q18" s="10"/>
      <c r="R18" s="10">
        <v>42</v>
      </c>
      <c r="S18" s="10"/>
      <c r="T18" s="11">
        <v>88</v>
      </c>
      <c r="U18" s="11">
        <f t="shared" si="0"/>
        <v>338</v>
      </c>
      <c r="V18" s="12">
        <v>741</v>
      </c>
    </row>
    <row r="19" spans="1:22" x14ac:dyDescent="0.35">
      <c r="A19" s="7" t="s">
        <v>30</v>
      </c>
      <c r="B19" s="10">
        <v>28</v>
      </c>
      <c r="C19" s="10">
        <v>1</v>
      </c>
      <c r="D19" s="10"/>
      <c r="E19" s="10"/>
      <c r="F19" s="11">
        <v>29</v>
      </c>
      <c r="G19" s="11">
        <v>29</v>
      </c>
      <c r="H19" s="10">
        <v>7</v>
      </c>
      <c r="I19" s="10"/>
      <c r="J19" s="10">
        <v>8</v>
      </c>
      <c r="K19" s="10"/>
      <c r="L19" s="11">
        <v>15</v>
      </c>
      <c r="M19" s="10">
        <v>1</v>
      </c>
      <c r="N19" s="10"/>
      <c r="O19" s="11">
        <v>1</v>
      </c>
      <c r="P19" s="10">
        <v>3</v>
      </c>
      <c r="Q19" s="10"/>
      <c r="R19" s="10">
        <v>3</v>
      </c>
      <c r="S19" s="10"/>
      <c r="T19" s="11">
        <v>6</v>
      </c>
      <c r="U19" s="11">
        <f t="shared" si="0"/>
        <v>22</v>
      </c>
      <c r="V19" s="12">
        <v>51</v>
      </c>
    </row>
    <row r="20" spans="1:22" x14ac:dyDescent="0.35">
      <c r="A20" s="7" t="s">
        <v>31</v>
      </c>
      <c r="B20" s="10"/>
      <c r="C20" s="10"/>
      <c r="D20" s="10"/>
      <c r="E20" s="10"/>
      <c r="F20" s="11"/>
      <c r="G20" s="11"/>
      <c r="H20" s="10">
        <v>1</v>
      </c>
      <c r="I20" s="10"/>
      <c r="J20" s="10">
        <v>2</v>
      </c>
      <c r="K20" s="10"/>
      <c r="L20" s="11">
        <v>3</v>
      </c>
      <c r="M20" s="10"/>
      <c r="N20" s="10"/>
      <c r="O20" s="11"/>
      <c r="P20" s="10">
        <v>3</v>
      </c>
      <c r="Q20" s="10"/>
      <c r="R20" s="10">
        <v>7</v>
      </c>
      <c r="S20" s="10"/>
      <c r="T20" s="11">
        <v>10</v>
      </c>
      <c r="U20" s="11">
        <f t="shared" si="0"/>
        <v>13</v>
      </c>
      <c r="V20" s="12">
        <v>13</v>
      </c>
    </row>
    <row r="21" spans="1:22" x14ac:dyDescent="0.35">
      <c r="A21" s="7" t="s">
        <v>32</v>
      </c>
      <c r="B21" s="10">
        <v>340</v>
      </c>
      <c r="C21" s="10">
        <v>4</v>
      </c>
      <c r="D21" s="10">
        <v>80</v>
      </c>
      <c r="E21" s="10">
        <v>1</v>
      </c>
      <c r="F21" s="11">
        <v>425</v>
      </c>
      <c r="G21" s="11">
        <v>425</v>
      </c>
      <c r="H21" s="10">
        <v>49</v>
      </c>
      <c r="I21" s="10"/>
      <c r="J21" s="10">
        <v>37</v>
      </c>
      <c r="K21" s="10">
        <v>1</v>
      </c>
      <c r="L21" s="11">
        <v>87</v>
      </c>
      <c r="M21" s="10">
        <v>8</v>
      </c>
      <c r="N21" s="10">
        <v>4</v>
      </c>
      <c r="O21" s="11">
        <v>12</v>
      </c>
      <c r="P21" s="10">
        <v>56</v>
      </c>
      <c r="Q21" s="10">
        <v>2</v>
      </c>
      <c r="R21" s="10">
        <v>9</v>
      </c>
      <c r="S21" s="10"/>
      <c r="T21" s="11">
        <v>67</v>
      </c>
      <c r="U21" s="11">
        <f t="shared" si="0"/>
        <v>166</v>
      </c>
      <c r="V21" s="12">
        <v>591</v>
      </c>
    </row>
    <row r="22" spans="1:22" x14ac:dyDescent="0.35">
      <c r="A22" s="7" t="s">
        <v>33</v>
      </c>
      <c r="B22" s="10">
        <v>53</v>
      </c>
      <c r="C22" s="10">
        <v>1</v>
      </c>
      <c r="D22" s="10">
        <v>5</v>
      </c>
      <c r="E22" s="10"/>
      <c r="F22" s="11">
        <v>59</v>
      </c>
      <c r="G22" s="11">
        <v>59</v>
      </c>
      <c r="H22" s="10">
        <v>14</v>
      </c>
      <c r="I22" s="10"/>
      <c r="J22" s="10">
        <v>9</v>
      </c>
      <c r="K22" s="10"/>
      <c r="L22" s="11">
        <v>23</v>
      </c>
      <c r="M22" s="10">
        <v>4</v>
      </c>
      <c r="N22" s="10"/>
      <c r="O22" s="11">
        <v>4</v>
      </c>
      <c r="P22" s="10">
        <v>10</v>
      </c>
      <c r="Q22" s="10"/>
      <c r="R22" s="10">
        <v>1</v>
      </c>
      <c r="S22" s="10"/>
      <c r="T22" s="11">
        <v>11</v>
      </c>
      <c r="U22" s="11">
        <f t="shared" si="0"/>
        <v>38</v>
      </c>
      <c r="V22" s="12">
        <v>97</v>
      </c>
    </row>
    <row r="23" spans="1:22" x14ac:dyDescent="0.35">
      <c r="A23" s="7" t="s">
        <v>34</v>
      </c>
      <c r="B23" s="10">
        <v>41</v>
      </c>
      <c r="C23" s="10">
        <v>1</v>
      </c>
      <c r="D23" s="10">
        <v>2</v>
      </c>
      <c r="E23" s="10"/>
      <c r="F23" s="11">
        <v>44</v>
      </c>
      <c r="G23" s="11">
        <v>44</v>
      </c>
      <c r="H23" s="10">
        <v>9</v>
      </c>
      <c r="I23" s="10"/>
      <c r="J23" s="10">
        <v>6</v>
      </c>
      <c r="K23" s="10"/>
      <c r="L23" s="11">
        <v>15</v>
      </c>
      <c r="M23" s="10"/>
      <c r="N23" s="10"/>
      <c r="O23" s="11"/>
      <c r="P23" s="10">
        <v>8</v>
      </c>
      <c r="Q23" s="10"/>
      <c r="R23" s="10"/>
      <c r="S23" s="10"/>
      <c r="T23" s="11">
        <v>8</v>
      </c>
      <c r="U23" s="11">
        <f t="shared" si="0"/>
        <v>23</v>
      </c>
      <c r="V23" s="12">
        <v>67</v>
      </c>
    </row>
    <row r="24" spans="1:22" x14ac:dyDescent="0.35">
      <c r="A24" s="7" t="s">
        <v>35</v>
      </c>
      <c r="B24" s="10">
        <v>196</v>
      </c>
      <c r="C24" s="10">
        <v>11</v>
      </c>
      <c r="D24" s="10">
        <v>113</v>
      </c>
      <c r="E24" s="10"/>
      <c r="F24" s="11">
        <v>320</v>
      </c>
      <c r="G24" s="11">
        <v>320</v>
      </c>
      <c r="H24" s="10">
        <v>83</v>
      </c>
      <c r="I24" s="10">
        <v>1</v>
      </c>
      <c r="J24" s="10">
        <v>113</v>
      </c>
      <c r="K24" s="10"/>
      <c r="L24" s="11">
        <v>197</v>
      </c>
      <c r="M24" s="10">
        <v>6</v>
      </c>
      <c r="N24" s="10">
        <v>9</v>
      </c>
      <c r="O24" s="11">
        <v>15</v>
      </c>
      <c r="P24" s="10">
        <v>119</v>
      </c>
      <c r="Q24" s="10">
        <v>6</v>
      </c>
      <c r="R24" s="10">
        <v>65</v>
      </c>
      <c r="S24" s="10"/>
      <c r="T24" s="11">
        <v>190</v>
      </c>
      <c r="U24" s="11">
        <f t="shared" si="0"/>
        <v>402</v>
      </c>
      <c r="V24" s="12">
        <v>722</v>
      </c>
    </row>
    <row r="25" spans="1:22" x14ac:dyDescent="0.35">
      <c r="A25" s="7" t="s">
        <v>36</v>
      </c>
      <c r="B25" s="10">
        <v>1653</v>
      </c>
      <c r="C25" s="10">
        <v>4</v>
      </c>
      <c r="D25" s="10">
        <v>20</v>
      </c>
      <c r="E25" s="10"/>
      <c r="F25" s="11">
        <v>1677</v>
      </c>
      <c r="G25" s="11">
        <v>1677</v>
      </c>
      <c r="H25" s="10">
        <v>599</v>
      </c>
      <c r="I25" s="10"/>
      <c r="J25" s="10">
        <v>39</v>
      </c>
      <c r="K25" s="10"/>
      <c r="L25" s="11">
        <v>638</v>
      </c>
      <c r="M25" s="10">
        <v>44</v>
      </c>
      <c r="N25" s="10">
        <v>1</v>
      </c>
      <c r="O25" s="11">
        <v>45</v>
      </c>
      <c r="P25" s="10">
        <v>697</v>
      </c>
      <c r="Q25" s="10">
        <v>2</v>
      </c>
      <c r="R25" s="10">
        <v>11</v>
      </c>
      <c r="S25" s="10"/>
      <c r="T25" s="11">
        <v>710</v>
      </c>
      <c r="U25" s="11">
        <f t="shared" si="0"/>
        <v>1393</v>
      </c>
      <c r="V25" s="12">
        <v>3070</v>
      </c>
    </row>
    <row r="26" spans="1:22" x14ac:dyDescent="0.35">
      <c r="A26" s="7" t="s">
        <v>37</v>
      </c>
      <c r="B26" s="10"/>
      <c r="C26" s="10"/>
      <c r="D26" s="10"/>
      <c r="E26" s="10"/>
      <c r="F26" s="11"/>
      <c r="G26" s="11"/>
      <c r="H26" s="10">
        <v>1</v>
      </c>
      <c r="I26" s="10"/>
      <c r="J26" s="10"/>
      <c r="K26" s="10"/>
      <c r="L26" s="11">
        <v>1</v>
      </c>
      <c r="M26" s="10"/>
      <c r="N26" s="10"/>
      <c r="O26" s="11"/>
      <c r="P26" s="10"/>
      <c r="Q26" s="10"/>
      <c r="R26" s="10"/>
      <c r="S26" s="10"/>
      <c r="T26" s="11"/>
      <c r="U26" s="11">
        <f t="shared" si="0"/>
        <v>1</v>
      </c>
      <c r="V26" s="12">
        <v>1</v>
      </c>
    </row>
    <row r="27" spans="1:22" x14ac:dyDescent="0.35">
      <c r="A27" s="7" t="s">
        <v>38</v>
      </c>
      <c r="B27" s="10">
        <v>47</v>
      </c>
      <c r="C27" s="10"/>
      <c r="D27" s="10">
        <v>1</v>
      </c>
      <c r="E27" s="10"/>
      <c r="F27" s="11">
        <v>48</v>
      </c>
      <c r="G27" s="11">
        <v>48</v>
      </c>
      <c r="H27" s="10">
        <v>68</v>
      </c>
      <c r="I27" s="10"/>
      <c r="J27" s="10">
        <v>9</v>
      </c>
      <c r="K27" s="10"/>
      <c r="L27" s="11">
        <v>77</v>
      </c>
      <c r="M27" s="10">
        <v>5</v>
      </c>
      <c r="N27" s="10"/>
      <c r="O27" s="11">
        <v>5</v>
      </c>
      <c r="P27" s="10">
        <v>53</v>
      </c>
      <c r="Q27" s="10"/>
      <c r="R27" s="10"/>
      <c r="S27" s="10"/>
      <c r="T27" s="11">
        <v>53</v>
      </c>
      <c r="U27" s="11">
        <f t="shared" si="0"/>
        <v>135</v>
      </c>
      <c r="V27" s="12">
        <v>183</v>
      </c>
    </row>
    <row r="28" spans="1:22" x14ac:dyDescent="0.35">
      <c r="A28" s="7" t="s">
        <v>39</v>
      </c>
      <c r="B28" s="10">
        <v>14</v>
      </c>
      <c r="C28" s="10"/>
      <c r="D28" s="10">
        <v>23</v>
      </c>
      <c r="E28" s="10"/>
      <c r="F28" s="11">
        <v>37</v>
      </c>
      <c r="G28" s="11">
        <v>37</v>
      </c>
      <c r="H28" s="10">
        <v>10</v>
      </c>
      <c r="I28" s="10"/>
      <c r="J28" s="10">
        <v>45</v>
      </c>
      <c r="K28" s="10"/>
      <c r="L28" s="11">
        <v>55</v>
      </c>
      <c r="M28" s="10">
        <v>1</v>
      </c>
      <c r="N28" s="10">
        <v>3</v>
      </c>
      <c r="O28" s="11">
        <v>4</v>
      </c>
      <c r="P28" s="10">
        <v>16</v>
      </c>
      <c r="Q28" s="10">
        <v>1</v>
      </c>
      <c r="R28" s="10">
        <v>21</v>
      </c>
      <c r="S28" s="10"/>
      <c r="T28" s="11">
        <v>38</v>
      </c>
      <c r="U28" s="11">
        <f t="shared" si="0"/>
        <v>97</v>
      </c>
      <c r="V28" s="12">
        <v>134</v>
      </c>
    </row>
    <row r="29" spans="1:22" x14ac:dyDescent="0.35">
      <c r="A29" s="3" t="s">
        <v>3</v>
      </c>
      <c r="B29" s="13">
        <v>6953</v>
      </c>
      <c r="C29" s="13">
        <v>109</v>
      </c>
      <c r="D29" s="13">
        <v>5075</v>
      </c>
      <c r="E29" s="13">
        <v>2</v>
      </c>
      <c r="F29" s="13">
        <v>12139</v>
      </c>
      <c r="G29" s="13">
        <v>12139</v>
      </c>
      <c r="H29" s="13">
        <v>1934</v>
      </c>
      <c r="I29" s="13">
        <v>3</v>
      </c>
      <c r="J29" s="13">
        <v>4709</v>
      </c>
      <c r="K29" s="13">
        <v>1</v>
      </c>
      <c r="L29" s="13">
        <v>6647</v>
      </c>
      <c r="M29" s="13">
        <v>202</v>
      </c>
      <c r="N29" s="13">
        <v>467</v>
      </c>
      <c r="O29" s="13">
        <v>669</v>
      </c>
      <c r="P29" s="13">
        <v>1929</v>
      </c>
      <c r="Q29" s="13">
        <v>61</v>
      </c>
      <c r="R29" s="13">
        <v>1802</v>
      </c>
      <c r="S29" s="13">
        <v>2</v>
      </c>
      <c r="T29" s="13">
        <v>3794</v>
      </c>
      <c r="U29" s="14">
        <f t="shared" si="0"/>
        <v>11110</v>
      </c>
      <c r="V29" s="13">
        <v>23249</v>
      </c>
    </row>
  </sheetData>
  <mergeCells count="9">
    <mergeCell ref="B5:G5"/>
    <mergeCell ref="H5:U5"/>
    <mergeCell ref="V5:V7"/>
    <mergeCell ref="B6:F6"/>
    <mergeCell ref="G6:G7"/>
    <mergeCell ref="H6:L6"/>
    <mergeCell ref="M6:O6"/>
    <mergeCell ref="P6:T6"/>
    <mergeCell ref="U6:U7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2209EFC078C0468895F78CFDE4EA38" ma:contentTypeVersion="6" ma:contentTypeDescription="Create a new document." ma:contentTypeScope="" ma:versionID="a221c661f5ad5b76f0adda2055ff90d4">
  <xsd:schema xmlns:xsd="http://www.w3.org/2001/XMLSchema" xmlns:xs="http://www.w3.org/2001/XMLSchema" xmlns:p="http://schemas.microsoft.com/office/2006/metadata/properties" xmlns:ns2="257361f3-5426-4d6c-b89a-e56777513e9e" xmlns:ns3="a62ee023-e8f0-40ed-8bbe-3e3f2cbb8c47" targetNamespace="http://schemas.microsoft.com/office/2006/metadata/properties" ma:root="true" ma:fieldsID="d94930698b4beed9803815b22c960823" ns2:_="" ns3:_="">
    <xsd:import namespace="257361f3-5426-4d6c-b89a-e56777513e9e"/>
    <xsd:import namespace="a62ee023-e8f0-40ed-8bbe-3e3f2cbb8c4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7361f3-5426-4d6c-b89a-e56777513e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2ee023-e8f0-40ed-8bbe-3e3f2cbb8c4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E08B50-5CA5-4725-BDDC-75A59205D2D4}"/>
</file>

<file path=customXml/itemProps2.xml><?xml version="1.0" encoding="utf-8"?>
<ds:datastoreItem xmlns:ds="http://schemas.openxmlformats.org/officeDocument/2006/customXml" ds:itemID="{D1B45387-28E9-4BBA-A359-DD388683B2F3}"/>
</file>

<file path=customXml/itemProps3.xml><?xml version="1.0" encoding="utf-8"?>
<ds:datastoreItem xmlns:ds="http://schemas.openxmlformats.org/officeDocument/2006/customXml" ds:itemID="{AA13A2CB-B8F6-432D-83CF-5FE3E4A4625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2025-11-12T16:23:19Z</dcterms:created>
  <dcterms:modified xsi:type="dcterms:W3CDTF">2025-11-12T16:23:29Z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0x010100A32209EFC078C0468895F78CFDE4EA38</vt:lpwstr>
  </property>
</Properties>
</file>